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xlnm.Print_Area" localSheetId="0">КПК0118230!$A$1:$BQ$125</definedName>
  </definedNames>
  <calcPr calcId="152511"/>
</workbook>
</file>

<file path=xl/calcChain.xml><?xml version="1.0" encoding="utf-8"?>
<calcChain xmlns="http://schemas.openxmlformats.org/spreadsheetml/2006/main">
  <c r="BH85" i="1" l="1"/>
  <c r="BC85" i="1"/>
  <c r="BH84" i="1"/>
  <c r="BC84" i="1"/>
  <c r="BH82" i="1"/>
  <c r="BC82" i="1"/>
  <c r="BH81" i="1"/>
  <c r="BC81" i="1"/>
  <c r="BH79" i="1"/>
  <c r="BC79" i="1"/>
  <c r="BH78" i="1"/>
  <c r="BC78" i="1"/>
  <c r="BH77" i="1"/>
  <c r="BC77" i="1"/>
  <c r="BH75" i="1"/>
  <c r="BC75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D62" i="1"/>
  <c r="AY62" i="1"/>
  <c r="AS62" i="1"/>
  <c r="AC62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62" i="1" l="1"/>
  <c r="BN45" i="1"/>
  <c r="BN46" i="1"/>
  <c r="BN44" i="1"/>
</calcChain>
</file>

<file path=xl/sharedStrings.xml><?xml version="1.0" encoding="utf-8"?>
<sst xmlns="http://schemas.openxmlformats.org/spreadsheetml/2006/main" count="251" uniqueCount="135">
  <si>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</si>
  <si>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</si>
  <si>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</si>
  <si>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</si>
  <si>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</si>
  <si>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</si>
  <si>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</si>
  <si>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</si>
  <si>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</si>
  <si>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</si>
  <si>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</si>
  <si>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</si>
  <si>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</si>
  <si>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</si>
  <si>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</si>
  <si>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</si>
  <si>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</si>
  <si>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</si>
  <si>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</si>
  <si>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</si>
  <si>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</si>
  <si>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</si>
  <si>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</si>
  <si>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</si>
  <si>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</si>
  <si>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</si>
  <si>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</si>
  <si>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</si>
  <si>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</si>
  <si>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</si>
  <si>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</si>
  <si>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</si>
  <si>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</si>
  <si>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</si>
  <si>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</si>
  <si>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</si>
  <si>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</si>
  <si>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</si>
  <si>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</si>
  <si>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</si>
  <si>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</si>
  <si>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</si>
  <si>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</si>
  <si>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</si>
  <si>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</si>
  <si>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</si>
  <si>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</si>
  <si>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</si>
  <si>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</si>
  <si>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</si>
  <si>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</si>
  <si>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</si>
  <si>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</si>
  <si>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</si>
  <si>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</si>
  <si>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</si>
  <si>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</si>
  <si>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</si>
  <si>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</si>
  <si>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</si>
  <si>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</si>
  <si>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</si>
  <si>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</si>
  <si>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</si>
  <si>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</si>
  <si>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</si>
  <si>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</si>
  <si>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</si>
  <si>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</si>
  <si>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</si>
  <si>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</si>
  <si>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</si>
  <si>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</si>
  <si>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</si>
  <si>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</si>
  <si>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</si>
  <si>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</si>
  <si>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</si>
  <si>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</si>
  <si>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</si>
  <si>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</si>
  <si>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безпеки і правопорядку серед населення</t>
  </si>
  <si>
    <t>Забезпечення ефективності здійснення узгоджених заходів щодо профілактики правопорушень, зниження рівня злочинності</t>
  </si>
  <si>
    <t>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</si>
  <si>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Здійснення відеоконтролю за публічними місцями з метою забезпечення публічної безпеки та порядку у місті</t>
  </si>
  <si>
    <t>Забезпечення облаштування сучасної поліцейської станції на території обслуговування ПОГ</t>
  </si>
  <si>
    <t>УСЬОГО</t>
  </si>
  <si>
    <t>відхилення пояснюється залишком плану (часткове виконання заходів програми в умовах дії воєнного стану відповідно до потреби)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</si>
  <si>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</si>
  <si>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</si>
  <si>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Усього</t>
  </si>
  <si>
    <t>затрат</t>
  </si>
  <si>
    <t/>
  </si>
  <si>
    <t>обсяг видатків на облаштування поліцейської станції</t>
  </si>
  <si>
    <t>грн.</t>
  </si>
  <si>
    <t>кошторис</t>
  </si>
  <si>
    <t>обсяг витрат на виконання Програми відеоспостереження</t>
  </si>
  <si>
    <t>продукту</t>
  </si>
  <si>
    <t>кількість об`єктів, які необхідно облаштувати</t>
  </si>
  <si>
    <t>од.</t>
  </si>
  <si>
    <t>плановий розрахунок</t>
  </si>
  <si>
    <t>кількість встановлених відеокамер</t>
  </si>
  <si>
    <t>плавновий розрахунок</t>
  </si>
  <si>
    <t>утримання, ремонт та обслуговування відеокамер</t>
  </si>
  <si>
    <t>ефективності</t>
  </si>
  <si>
    <t>середні видатки на облаштування однієї сучасної поліцейської станції</t>
  </si>
  <si>
    <t>розрахунковий показник</t>
  </si>
  <si>
    <t>середні витрати на утримання 1 одиниці</t>
  </si>
  <si>
    <t>математичний розрахунок</t>
  </si>
  <si>
    <t>якості</t>
  </si>
  <si>
    <t>рівень освоєння коштів на облаштування станції</t>
  </si>
  <si>
    <t>відс.</t>
  </si>
  <si>
    <t>внутрішній облік</t>
  </si>
  <si>
    <t>рівень освоєння коштів</t>
  </si>
  <si>
    <t>відхилення відсутні</t>
  </si>
  <si>
    <t>не було потреби на фінансування встановлення відеокамер</t>
  </si>
  <si>
    <t>раціональне використання бюджетних коштів в умовах воєнного стану</t>
  </si>
  <si>
    <t>Забезпечення порядку та безпеки на території обслуговування поліцейського офіцера громади (далі - ПОГ)._x000D_
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</t>
  </si>
  <si>
    <t>У цілому результативні показники виконані на 89%. Відхилення по результативних показниках обумовлене наявністю залишків планових призначень на кінець звітного періоду через економне використання бюджетних коштів, відсутність потреби у фінансуванні.</t>
  </si>
  <si>
    <t>Бюджетна програма має два завдання, що за результативними показниками загального фонду виконано на 89%. При цьому забезпечено проведення основних заходів. Було облаштовано поліцейську станцію в с. Дігтярівка, проведено ремонт та обслуговування відеокамер тощо.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</si>
  <si>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</si>
  <si>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</si>
  <si>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</si>
  <si>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</si>
  <si>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</si>
  <si>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</si>
  <si>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</si>
  <si>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</si>
  <si>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</si>
  <si>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</si>
  <si>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0118230</t>
  </si>
  <si>
    <t>Інші заходи громадського порядку та безпеки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</si>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</sst>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113" zoomScaleNormal="100" workbookViewId="0">
      <selection activeCell="J128" sqref="J12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130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18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47.25" customHeight="1" x14ac:dyDescent="0.2">
      <c r="A29" s="146" t="s">
        <v>117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12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25.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128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30.75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115000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115000</v>
      </c>
      <c r="AL44" s="57"/>
      <c r="AM44" s="57"/>
      <c r="AN44" s="57"/>
      <c r="AO44" s="57"/>
      <c r="AP44" s="57">
        <v>91388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91388</v>
      </c>
      <c r="BA44" s="57"/>
      <c r="BB44" s="57"/>
      <c r="BC44" s="57"/>
      <c r="BD44" s="57">
        <f>AP44-AA44</f>
        <v>-23612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-23612</v>
      </c>
      <c r="BO44" s="57"/>
      <c r="BP44" s="57"/>
      <c r="BQ44" s="57"/>
      <c r="CA44" s="1" t="s">
        <v>20</v>
      </c>
    </row>
    <row r="45" spans="1:79" ht="25.5" customHeight="1" x14ac:dyDescent="0.2">
      <c r="A45" s="82">
        <v>2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185000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185000</v>
      </c>
      <c r="AL45" s="57"/>
      <c r="AM45" s="57"/>
      <c r="AN45" s="57"/>
      <c r="AO45" s="57"/>
      <c r="AP45" s="57">
        <v>176493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176493</v>
      </c>
      <c r="BA45" s="57"/>
      <c r="BB45" s="57"/>
      <c r="BC45" s="57"/>
      <c r="BD45" s="57">
        <f>AP45-AA45</f>
        <v>-8507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-8507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300000</v>
      </c>
      <c r="AB46" s="83"/>
      <c r="AC46" s="83"/>
      <c r="AD46" s="83"/>
      <c r="AE46" s="83"/>
      <c r="AF46" s="83">
        <v>0</v>
      </c>
      <c r="AG46" s="83"/>
      <c r="AH46" s="83"/>
      <c r="AI46" s="83"/>
      <c r="AJ46" s="83"/>
      <c r="AK46" s="83">
        <f>AA46+AF46</f>
        <v>300000</v>
      </c>
      <c r="AL46" s="83"/>
      <c r="AM46" s="83"/>
      <c r="AN46" s="83"/>
      <c r="AO46" s="83"/>
      <c r="AP46" s="83">
        <v>267881</v>
      </c>
      <c r="AQ46" s="83"/>
      <c r="AR46" s="83"/>
      <c r="AS46" s="83"/>
      <c r="AT46" s="83"/>
      <c r="AU46" s="83">
        <v>0</v>
      </c>
      <c r="AV46" s="83"/>
      <c r="AW46" s="83"/>
      <c r="AX46" s="83"/>
      <c r="AY46" s="83"/>
      <c r="AZ46" s="83">
        <f>AP46+AU46</f>
        <v>267881</v>
      </c>
      <c r="BA46" s="83"/>
      <c r="BB46" s="83"/>
      <c r="BC46" s="83"/>
      <c r="BD46" s="83">
        <f>AP46-AA46</f>
        <v>-32119</v>
      </c>
      <c r="BE46" s="83"/>
      <c r="BF46" s="83"/>
      <c r="BG46" s="83"/>
      <c r="BH46" s="83"/>
      <c r="BI46" s="83">
        <f>AU46-AF46</f>
        <v>0</v>
      </c>
      <c r="BJ46" s="83"/>
      <c r="BK46" s="83"/>
      <c r="BL46" s="83"/>
      <c r="BM46" s="83"/>
      <c r="BN46" s="83">
        <f>BD46+BI46</f>
        <v>-32119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4" spans="1:79" ht="14.25" customHeight="1" x14ac:dyDescent="0.2">
      <c r="A54" s="96">
        <v>2</v>
      </c>
      <c r="B54" s="97"/>
      <c r="C54" s="123" t="s">
        <v>87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6" spans="1:79" ht="15.75" customHeight="1" x14ac:dyDescent="0.2">
      <c r="A56" s="41" t="s">
        <v>42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 x14ac:dyDescent="0.2">
      <c r="A57" s="98" t="s">
        <v>128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</row>
    <row r="58" spans="1:79" ht="18" customHeight="1" x14ac:dyDescent="0.2">
      <c r="A58" s="51" t="s">
        <v>3</v>
      </c>
      <c r="B58" s="53"/>
      <c r="C58" s="54" t="s">
        <v>28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25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 t="s">
        <v>44</v>
      </c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 t="s">
        <v>0</v>
      </c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2"/>
      <c r="BP58" s="2"/>
      <c r="BQ58" s="2"/>
    </row>
    <row r="59" spans="1:79" ht="29.1" customHeight="1" x14ac:dyDescent="0.2">
      <c r="A59" s="103"/>
      <c r="B59" s="10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</v>
      </c>
      <c r="T59" s="54"/>
      <c r="U59" s="54"/>
      <c r="V59" s="54"/>
      <c r="W59" s="54"/>
      <c r="X59" s="54" t="s">
        <v>1</v>
      </c>
      <c r="Y59" s="54"/>
      <c r="Z59" s="54"/>
      <c r="AA59" s="54"/>
      <c r="AB59" s="54"/>
      <c r="AC59" s="54" t="s">
        <v>26</v>
      </c>
      <c r="AD59" s="54"/>
      <c r="AE59" s="54"/>
      <c r="AF59" s="54"/>
      <c r="AG59" s="54"/>
      <c r="AH59" s="54"/>
      <c r="AI59" s="54" t="s">
        <v>2</v>
      </c>
      <c r="AJ59" s="54"/>
      <c r="AK59" s="54"/>
      <c r="AL59" s="54"/>
      <c r="AM59" s="54"/>
      <c r="AN59" s="54" t="s">
        <v>1</v>
      </c>
      <c r="AO59" s="54"/>
      <c r="AP59" s="54"/>
      <c r="AQ59" s="54"/>
      <c r="AR59" s="54"/>
      <c r="AS59" s="54" t="s">
        <v>26</v>
      </c>
      <c r="AT59" s="54"/>
      <c r="AU59" s="54"/>
      <c r="AV59" s="54"/>
      <c r="AW59" s="54"/>
      <c r="AX59" s="54"/>
      <c r="AY59" s="42" t="s">
        <v>2</v>
      </c>
      <c r="AZ59" s="55"/>
      <c r="BA59" s="55"/>
      <c r="BB59" s="55"/>
      <c r="BC59" s="56"/>
      <c r="BD59" s="42" t="s">
        <v>1</v>
      </c>
      <c r="BE59" s="55"/>
      <c r="BF59" s="55"/>
      <c r="BG59" s="55"/>
      <c r="BH59" s="56"/>
      <c r="BI59" s="54" t="s">
        <v>26</v>
      </c>
      <c r="BJ59" s="54"/>
      <c r="BK59" s="54"/>
      <c r="BL59" s="54"/>
      <c r="BM59" s="54"/>
      <c r="BN59" s="54"/>
      <c r="BO59" s="2"/>
      <c r="BP59" s="2"/>
      <c r="BQ59" s="2"/>
    </row>
    <row r="60" spans="1:79" ht="15.95" customHeight="1" x14ac:dyDescent="0.25">
      <c r="A60" s="54">
        <v>1</v>
      </c>
      <c r="B60" s="54"/>
      <c r="C60" s="54">
        <v>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>
        <v>3</v>
      </c>
      <c r="T60" s="54"/>
      <c r="U60" s="54"/>
      <c r="V60" s="54"/>
      <c r="W60" s="54"/>
      <c r="X60" s="54">
        <v>4</v>
      </c>
      <c r="Y60" s="54"/>
      <c r="Z60" s="54"/>
      <c r="AA60" s="54"/>
      <c r="AB60" s="54"/>
      <c r="AC60" s="54">
        <v>5</v>
      </c>
      <c r="AD60" s="54"/>
      <c r="AE60" s="54"/>
      <c r="AF60" s="54"/>
      <c r="AG60" s="54"/>
      <c r="AH60" s="54"/>
      <c r="AI60" s="54">
        <v>6</v>
      </c>
      <c r="AJ60" s="54"/>
      <c r="AK60" s="54"/>
      <c r="AL60" s="54"/>
      <c r="AM60" s="54"/>
      <c r="AN60" s="54">
        <v>7</v>
      </c>
      <c r="AO60" s="54"/>
      <c r="AP60" s="54"/>
      <c r="AQ60" s="54"/>
      <c r="AR60" s="54"/>
      <c r="AS60" s="54">
        <v>8</v>
      </c>
      <c r="AT60" s="54"/>
      <c r="AU60" s="54"/>
      <c r="AV60" s="54"/>
      <c r="AW60" s="54"/>
      <c r="AX60" s="54"/>
      <c r="AY60" s="54">
        <v>9</v>
      </c>
      <c r="AZ60" s="54"/>
      <c r="BA60" s="54"/>
      <c r="BB60" s="54"/>
      <c r="BC60" s="54"/>
      <c r="BD60" s="54">
        <v>10</v>
      </c>
      <c r="BE60" s="54"/>
      <c r="BF60" s="54"/>
      <c r="BG60" s="54"/>
      <c r="BH60" s="54"/>
      <c r="BI60" s="42">
        <v>11</v>
      </c>
      <c r="BJ60" s="55"/>
      <c r="BK60" s="55"/>
      <c r="BL60" s="55"/>
      <c r="BM60" s="55"/>
      <c r="BN60" s="56"/>
      <c r="BO60" s="6"/>
      <c r="BP60" s="6"/>
      <c r="BQ60" s="6"/>
    </row>
    <row r="61" spans="1:79" ht="18" hidden="1" customHeight="1" x14ac:dyDescent="0.2">
      <c r="A61" s="94" t="s">
        <v>13</v>
      </c>
      <c r="B61" s="94"/>
      <c r="C61" s="95" t="s">
        <v>14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8" t="s">
        <v>16</v>
      </c>
      <c r="AD61" s="106"/>
      <c r="AE61" s="106"/>
      <c r="AF61" s="106"/>
      <c r="AG61" s="106"/>
      <c r="AH61" s="106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8" t="s">
        <v>16</v>
      </c>
      <c r="AT61" s="106"/>
      <c r="AU61" s="106"/>
      <c r="AV61" s="106"/>
      <c r="AW61" s="106"/>
      <c r="AX61" s="106"/>
      <c r="AY61" s="107" t="s">
        <v>17</v>
      </c>
      <c r="AZ61" s="108"/>
      <c r="BA61" s="108"/>
      <c r="BB61" s="108"/>
      <c r="BC61" s="109"/>
      <c r="BD61" s="107" t="s">
        <v>17</v>
      </c>
      <c r="BE61" s="108"/>
      <c r="BF61" s="108"/>
      <c r="BG61" s="108"/>
      <c r="BH61" s="109"/>
      <c r="BI61" s="106" t="s">
        <v>16</v>
      </c>
      <c r="BJ61" s="106"/>
      <c r="BK61" s="106"/>
      <c r="BL61" s="106"/>
      <c r="BM61" s="106"/>
      <c r="BN61" s="106"/>
      <c r="BO61" s="7"/>
      <c r="BP61" s="7"/>
      <c r="BQ61" s="7"/>
      <c r="CA61" s="1" t="s">
        <v>21</v>
      </c>
    </row>
    <row r="62" spans="1:79" ht="38.25" customHeight="1" x14ac:dyDescent="0.2">
      <c r="A62" s="94">
        <v>1</v>
      </c>
      <c r="B62" s="94"/>
      <c r="C62" s="124" t="s">
        <v>88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115000</v>
      </c>
      <c r="T62" s="110"/>
      <c r="U62" s="110"/>
      <c r="V62" s="110"/>
      <c r="W62" s="110"/>
      <c r="X62" s="110">
        <v>0</v>
      </c>
      <c r="Y62" s="110"/>
      <c r="Z62" s="110"/>
      <c r="AA62" s="110"/>
      <c r="AB62" s="110"/>
      <c r="AC62" s="110">
        <f>S62+X62</f>
        <v>115000</v>
      </c>
      <c r="AD62" s="110"/>
      <c r="AE62" s="110"/>
      <c r="AF62" s="110"/>
      <c r="AG62" s="110"/>
      <c r="AH62" s="110"/>
      <c r="AI62" s="110">
        <v>91388</v>
      </c>
      <c r="AJ62" s="110"/>
      <c r="AK62" s="110"/>
      <c r="AL62" s="110"/>
      <c r="AM62" s="110"/>
      <c r="AN62" s="110">
        <v>0</v>
      </c>
      <c r="AO62" s="110"/>
      <c r="AP62" s="110"/>
      <c r="AQ62" s="110"/>
      <c r="AR62" s="110"/>
      <c r="AS62" s="110">
        <f>AI62+AN62</f>
        <v>91388</v>
      </c>
      <c r="AT62" s="110"/>
      <c r="AU62" s="110"/>
      <c r="AV62" s="110"/>
      <c r="AW62" s="110"/>
      <c r="AX62" s="110"/>
      <c r="AY62" s="110">
        <f>AI62-S62</f>
        <v>-23612</v>
      </c>
      <c r="AZ62" s="110"/>
      <c r="BA62" s="110"/>
      <c r="BB62" s="110"/>
      <c r="BC62" s="110"/>
      <c r="BD62" s="125">
        <f>AN62-X62</f>
        <v>0</v>
      </c>
      <c r="BE62" s="125"/>
      <c r="BF62" s="125"/>
      <c r="BG62" s="125"/>
      <c r="BH62" s="125"/>
      <c r="BI62" s="125">
        <f>AY62+BD62</f>
        <v>-23612</v>
      </c>
      <c r="BJ62" s="125"/>
      <c r="BK62" s="125"/>
      <c r="BL62" s="125"/>
      <c r="BM62" s="125"/>
      <c r="BN62" s="125"/>
      <c r="BO62" s="8"/>
      <c r="BP62" s="8"/>
      <c r="BQ62" s="8"/>
      <c r="CA62" s="1" t="s">
        <v>22</v>
      </c>
    </row>
    <row r="63" spans="1:79" ht="39" customHeight="1" x14ac:dyDescent="0.2">
      <c r="A63" s="94">
        <v>2</v>
      </c>
      <c r="B63" s="94"/>
      <c r="C63" s="124" t="s">
        <v>89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185000</v>
      </c>
      <c r="T63" s="110"/>
      <c r="U63" s="110"/>
      <c r="V63" s="110"/>
      <c r="W63" s="110"/>
      <c r="X63" s="110">
        <v>0</v>
      </c>
      <c r="Y63" s="110"/>
      <c r="Z63" s="110"/>
      <c r="AA63" s="110"/>
      <c r="AB63" s="110"/>
      <c r="AC63" s="110">
        <f>S63+X63</f>
        <v>185000</v>
      </c>
      <c r="AD63" s="110"/>
      <c r="AE63" s="110"/>
      <c r="AF63" s="110"/>
      <c r="AG63" s="110"/>
      <c r="AH63" s="110"/>
      <c r="AI63" s="110">
        <v>176493</v>
      </c>
      <c r="AJ63" s="110"/>
      <c r="AK63" s="110"/>
      <c r="AL63" s="110"/>
      <c r="AM63" s="110"/>
      <c r="AN63" s="110">
        <v>0</v>
      </c>
      <c r="AO63" s="110"/>
      <c r="AP63" s="110"/>
      <c r="AQ63" s="110"/>
      <c r="AR63" s="110"/>
      <c r="AS63" s="110">
        <f>AI63+AN63</f>
        <v>176493</v>
      </c>
      <c r="AT63" s="110"/>
      <c r="AU63" s="110"/>
      <c r="AV63" s="110"/>
      <c r="AW63" s="110"/>
      <c r="AX63" s="110"/>
      <c r="AY63" s="110">
        <f>AI63-S63</f>
        <v>-8507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-8507</v>
      </c>
      <c r="BJ63" s="125"/>
      <c r="BK63" s="125"/>
      <c r="BL63" s="125"/>
      <c r="BM63" s="125"/>
      <c r="BN63" s="125"/>
      <c r="BO63" s="8"/>
      <c r="BP63" s="8"/>
      <c r="BQ63" s="8"/>
    </row>
    <row r="64" spans="1:79" s="122" customFormat="1" ht="15" customHeight="1" x14ac:dyDescent="0.2">
      <c r="A64" s="126"/>
      <c r="B64" s="126"/>
      <c r="C64" s="127" t="s">
        <v>90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300000</v>
      </c>
      <c r="T64" s="111"/>
      <c r="U64" s="111"/>
      <c r="V64" s="111"/>
      <c r="W64" s="111"/>
      <c r="X64" s="111">
        <v>0</v>
      </c>
      <c r="Y64" s="111"/>
      <c r="Z64" s="111"/>
      <c r="AA64" s="111"/>
      <c r="AB64" s="111"/>
      <c r="AC64" s="111">
        <f>S64+X64</f>
        <v>300000</v>
      </c>
      <c r="AD64" s="111"/>
      <c r="AE64" s="111"/>
      <c r="AF64" s="111"/>
      <c r="AG64" s="111"/>
      <c r="AH64" s="111"/>
      <c r="AI64" s="111">
        <v>267881</v>
      </c>
      <c r="AJ64" s="111"/>
      <c r="AK64" s="111"/>
      <c r="AL64" s="111"/>
      <c r="AM64" s="111"/>
      <c r="AN64" s="111">
        <v>0</v>
      </c>
      <c r="AO64" s="111"/>
      <c r="AP64" s="111"/>
      <c r="AQ64" s="111"/>
      <c r="AR64" s="111"/>
      <c r="AS64" s="111">
        <f>AI64+AN64</f>
        <v>267881</v>
      </c>
      <c r="AT64" s="111"/>
      <c r="AU64" s="111"/>
      <c r="AV64" s="111"/>
      <c r="AW64" s="111"/>
      <c r="AX64" s="111"/>
      <c r="AY64" s="111">
        <f>AI64-S64</f>
        <v>-32119</v>
      </c>
      <c r="AZ64" s="111"/>
      <c r="BA64" s="111"/>
      <c r="BB64" s="111"/>
      <c r="BC64" s="111"/>
      <c r="BD64" s="128">
        <f>AN64-X64</f>
        <v>0</v>
      </c>
      <c r="BE64" s="128"/>
      <c r="BF64" s="128"/>
      <c r="BG64" s="128"/>
      <c r="BH64" s="128"/>
      <c r="BI64" s="128">
        <f>AY64+BD64</f>
        <v>-32119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91</v>
      </c>
      <c r="D73" s="130"/>
      <c r="E73" s="130"/>
      <c r="F73" s="130"/>
      <c r="G73" s="130"/>
      <c r="H73" s="130"/>
      <c r="I73" s="130"/>
      <c r="J73" s="130" t="s">
        <v>92</v>
      </c>
      <c r="K73" s="130"/>
      <c r="L73" s="130"/>
      <c r="M73" s="130"/>
      <c r="N73" s="130"/>
      <c r="O73" s="130" t="s">
        <v>92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38.25" customHeight="1" x14ac:dyDescent="0.2">
      <c r="A74" s="94">
        <v>0</v>
      </c>
      <c r="B74" s="94"/>
      <c r="C74" s="134" t="s">
        <v>93</v>
      </c>
      <c r="D74" s="116"/>
      <c r="E74" s="116"/>
      <c r="F74" s="116"/>
      <c r="G74" s="116"/>
      <c r="H74" s="116"/>
      <c r="I74" s="117"/>
      <c r="J74" s="135" t="s">
        <v>94</v>
      </c>
      <c r="K74" s="135"/>
      <c r="L74" s="135"/>
      <c r="M74" s="135"/>
      <c r="N74" s="135"/>
      <c r="O74" s="135" t="s">
        <v>95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185000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185000</v>
      </c>
      <c r="AJ74" s="110"/>
      <c r="AK74" s="110"/>
      <c r="AL74" s="110"/>
      <c r="AM74" s="110"/>
      <c r="AN74" s="110">
        <v>176493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176493</v>
      </c>
      <c r="AY74" s="110"/>
      <c r="AZ74" s="110"/>
      <c r="BA74" s="110"/>
      <c r="BB74" s="110"/>
      <c r="BC74" s="110">
        <f>AN74-Y74</f>
        <v>-8507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-8507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">
      <c r="A75" s="94">
        <v>0</v>
      </c>
      <c r="B75" s="94"/>
      <c r="C75" s="134" t="s">
        <v>96</v>
      </c>
      <c r="D75" s="116"/>
      <c r="E75" s="116"/>
      <c r="F75" s="116"/>
      <c r="G75" s="116"/>
      <c r="H75" s="116"/>
      <c r="I75" s="117"/>
      <c r="J75" s="135" t="s">
        <v>94</v>
      </c>
      <c r="K75" s="135"/>
      <c r="L75" s="135"/>
      <c r="M75" s="135"/>
      <c r="N75" s="135"/>
      <c r="O75" s="135" t="s">
        <v>95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115000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115000</v>
      </c>
      <c r="AJ75" s="110"/>
      <c r="AK75" s="110"/>
      <c r="AL75" s="110"/>
      <c r="AM75" s="110"/>
      <c r="AN75" s="110">
        <v>91388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91388</v>
      </c>
      <c r="AY75" s="110"/>
      <c r="AZ75" s="110"/>
      <c r="BA75" s="110"/>
      <c r="BB75" s="110"/>
      <c r="BC75" s="110">
        <f>AN75-Y75</f>
        <v>-23612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-23612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97</v>
      </c>
      <c r="D76" s="120"/>
      <c r="E76" s="120"/>
      <c r="F76" s="120"/>
      <c r="G76" s="120"/>
      <c r="H76" s="120"/>
      <c r="I76" s="121"/>
      <c r="J76" s="130" t="s">
        <v>92</v>
      </c>
      <c r="K76" s="130"/>
      <c r="L76" s="130"/>
      <c r="M76" s="130"/>
      <c r="N76" s="130"/>
      <c r="O76" s="130" t="s">
        <v>92</v>
      </c>
      <c r="P76" s="130"/>
      <c r="Q76" s="130"/>
      <c r="R76" s="130"/>
      <c r="S76" s="130"/>
      <c r="T76" s="130"/>
      <c r="U76" s="130"/>
      <c r="V76" s="130"/>
      <c r="W76" s="130"/>
      <c r="X76" s="13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25.5" customHeight="1" x14ac:dyDescent="0.2">
      <c r="A77" s="94">
        <v>0</v>
      </c>
      <c r="B77" s="94"/>
      <c r="C77" s="134" t="s">
        <v>98</v>
      </c>
      <c r="D77" s="116"/>
      <c r="E77" s="116"/>
      <c r="F77" s="116"/>
      <c r="G77" s="116"/>
      <c r="H77" s="116"/>
      <c r="I77" s="117"/>
      <c r="J77" s="135" t="s">
        <v>99</v>
      </c>
      <c r="K77" s="135"/>
      <c r="L77" s="135"/>
      <c r="M77" s="135"/>
      <c r="N77" s="135"/>
      <c r="O77" s="134" t="s">
        <v>100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1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1</v>
      </c>
      <c r="AJ77" s="110"/>
      <c r="AK77" s="110"/>
      <c r="AL77" s="110"/>
      <c r="AM77" s="110"/>
      <c r="AN77" s="110">
        <v>1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1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94">
        <v>0</v>
      </c>
      <c r="B78" s="94"/>
      <c r="C78" s="134" t="s">
        <v>101</v>
      </c>
      <c r="D78" s="116"/>
      <c r="E78" s="116"/>
      <c r="F78" s="116"/>
      <c r="G78" s="116"/>
      <c r="H78" s="116"/>
      <c r="I78" s="117"/>
      <c r="J78" s="135" t="s">
        <v>99</v>
      </c>
      <c r="K78" s="135"/>
      <c r="L78" s="135"/>
      <c r="M78" s="135"/>
      <c r="N78" s="135"/>
      <c r="O78" s="134" t="s">
        <v>102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0</v>
      </c>
      <c r="AY78" s="110"/>
      <c r="AZ78" s="110"/>
      <c r="BA78" s="110"/>
      <c r="BB78" s="110"/>
      <c r="BC78" s="110">
        <f>AN78-Y78</f>
        <v>-1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-1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38.25" customHeight="1" x14ac:dyDescent="0.2">
      <c r="A79" s="94">
        <v>0</v>
      </c>
      <c r="B79" s="94"/>
      <c r="C79" s="134" t="s">
        <v>103</v>
      </c>
      <c r="D79" s="116"/>
      <c r="E79" s="116"/>
      <c r="F79" s="116"/>
      <c r="G79" s="116"/>
      <c r="H79" s="116"/>
      <c r="I79" s="117"/>
      <c r="J79" s="135" t="s">
        <v>99</v>
      </c>
      <c r="K79" s="135"/>
      <c r="L79" s="135"/>
      <c r="M79" s="135"/>
      <c r="N79" s="135"/>
      <c r="O79" s="134" t="s">
        <v>102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16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16</v>
      </c>
      <c r="AJ79" s="110"/>
      <c r="AK79" s="110"/>
      <c r="AL79" s="110"/>
      <c r="AM79" s="110"/>
      <c r="AN79" s="110">
        <v>16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16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104</v>
      </c>
      <c r="D80" s="120"/>
      <c r="E80" s="120"/>
      <c r="F80" s="120"/>
      <c r="G80" s="120"/>
      <c r="H80" s="120"/>
      <c r="I80" s="121"/>
      <c r="J80" s="130" t="s">
        <v>92</v>
      </c>
      <c r="K80" s="130"/>
      <c r="L80" s="130"/>
      <c r="M80" s="130"/>
      <c r="N80" s="130"/>
      <c r="O80" s="133" t="s">
        <v>92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51" customHeight="1" x14ac:dyDescent="0.2">
      <c r="A81" s="94">
        <v>0</v>
      </c>
      <c r="B81" s="94"/>
      <c r="C81" s="134" t="s">
        <v>105</v>
      </c>
      <c r="D81" s="116"/>
      <c r="E81" s="116"/>
      <c r="F81" s="116"/>
      <c r="G81" s="116"/>
      <c r="H81" s="116"/>
      <c r="I81" s="117"/>
      <c r="J81" s="135" t="s">
        <v>94</v>
      </c>
      <c r="K81" s="135"/>
      <c r="L81" s="135"/>
      <c r="M81" s="135"/>
      <c r="N81" s="135"/>
      <c r="O81" s="134" t="s">
        <v>106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185000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185000</v>
      </c>
      <c r="AJ81" s="110"/>
      <c r="AK81" s="110"/>
      <c r="AL81" s="110"/>
      <c r="AM81" s="110"/>
      <c r="AN81" s="110">
        <v>176493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176493</v>
      </c>
      <c r="AY81" s="110"/>
      <c r="AZ81" s="110"/>
      <c r="BA81" s="110"/>
      <c r="BB81" s="110"/>
      <c r="BC81" s="110">
        <f>AN81-Y81</f>
        <v>-8507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-8507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25.5" customHeight="1" x14ac:dyDescent="0.2">
      <c r="A82" s="94">
        <v>0</v>
      </c>
      <c r="B82" s="94"/>
      <c r="C82" s="134" t="s">
        <v>107</v>
      </c>
      <c r="D82" s="116"/>
      <c r="E82" s="116"/>
      <c r="F82" s="116"/>
      <c r="G82" s="116"/>
      <c r="H82" s="116"/>
      <c r="I82" s="117"/>
      <c r="J82" s="135" t="s">
        <v>94</v>
      </c>
      <c r="K82" s="135"/>
      <c r="L82" s="135"/>
      <c r="M82" s="135"/>
      <c r="N82" s="135"/>
      <c r="O82" s="134" t="s">
        <v>108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6764.71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6764.71</v>
      </c>
      <c r="AJ82" s="110"/>
      <c r="AK82" s="110"/>
      <c r="AL82" s="110"/>
      <c r="AM82" s="110"/>
      <c r="AN82" s="110">
        <v>5712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5712</v>
      </c>
      <c r="AY82" s="110"/>
      <c r="AZ82" s="110"/>
      <c r="BA82" s="110"/>
      <c r="BB82" s="110"/>
      <c r="BC82" s="110">
        <f>AN82-Y82</f>
        <v>-1052.71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-1052.71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109</v>
      </c>
      <c r="D83" s="120"/>
      <c r="E83" s="120"/>
      <c r="F83" s="120"/>
      <c r="G83" s="120"/>
      <c r="H83" s="120"/>
      <c r="I83" s="121"/>
      <c r="J83" s="130" t="s">
        <v>92</v>
      </c>
      <c r="K83" s="130"/>
      <c r="L83" s="130"/>
      <c r="M83" s="130"/>
      <c r="N83" s="130"/>
      <c r="O83" s="133" t="s">
        <v>92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38.25" customHeight="1" x14ac:dyDescent="0.2">
      <c r="A84" s="94">
        <v>0</v>
      </c>
      <c r="B84" s="94"/>
      <c r="C84" s="134" t="s">
        <v>110</v>
      </c>
      <c r="D84" s="116"/>
      <c r="E84" s="116"/>
      <c r="F84" s="116"/>
      <c r="G84" s="116"/>
      <c r="H84" s="116"/>
      <c r="I84" s="117"/>
      <c r="J84" s="135" t="s">
        <v>111</v>
      </c>
      <c r="K84" s="135"/>
      <c r="L84" s="135"/>
      <c r="M84" s="135"/>
      <c r="N84" s="135"/>
      <c r="O84" s="134" t="s">
        <v>112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95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95</v>
      </c>
      <c r="AY84" s="110"/>
      <c r="AZ84" s="110"/>
      <c r="BA84" s="110"/>
      <c r="BB84" s="110"/>
      <c r="BC84" s="110">
        <f>AN84-Y84</f>
        <v>-5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-5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customHeight="1" x14ac:dyDescent="0.2">
      <c r="A85" s="94">
        <v>0</v>
      </c>
      <c r="B85" s="94"/>
      <c r="C85" s="134" t="s">
        <v>113</v>
      </c>
      <c r="D85" s="116"/>
      <c r="E85" s="116"/>
      <c r="F85" s="116"/>
      <c r="G85" s="116"/>
      <c r="H85" s="116"/>
      <c r="I85" s="117"/>
      <c r="J85" s="135" t="s">
        <v>111</v>
      </c>
      <c r="K85" s="135"/>
      <c r="L85" s="135"/>
      <c r="M85" s="135"/>
      <c r="N85" s="135"/>
      <c r="O85" s="134" t="s">
        <v>112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100</v>
      </c>
      <c r="AJ85" s="110"/>
      <c r="AK85" s="110"/>
      <c r="AL85" s="110"/>
      <c r="AM85" s="110"/>
      <c r="AN85" s="110">
        <v>79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79</v>
      </c>
      <c r="AY85" s="110"/>
      <c r="AZ85" s="110"/>
      <c r="BA85" s="110"/>
      <c r="BB85" s="110"/>
      <c r="BC85" s="110">
        <f>AN85-Y85</f>
        <v>-21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-21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customHeight="1" x14ac:dyDescent="0.2">
      <c r="A87" s="41" t="s">
        <v>63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</row>
    <row r="88" spans="1:79" ht="9" customHeight="1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45" customHeight="1" x14ac:dyDescent="0.2">
      <c r="A89" s="51" t="s">
        <v>3</v>
      </c>
      <c r="B89" s="53"/>
      <c r="C89" s="51" t="s">
        <v>6</v>
      </c>
      <c r="D89" s="52"/>
      <c r="E89" s="52"/>
      <c r="F89" s="52"/>
      <c r="G89" s="52"/>
      <c r="H89" s="52"/>
      <c r="I89" s="53"/>
      <c r="J89" s="51" t="s">
        <v>5</v>
      </c>
      <c r="K89" s="52"/>
      <c r="L89" s="52"/>
      <c r="M89" s="52"/>
      <c r="N89" s="53"/>
      <c r="O89" s="42" t="s">
        <v>64</v>
      </c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4"/>
      <c r="BR89" s="10"/>
      <c r="BS89" s="10"/>
      <c r="BT89" s="10"/>
      <c r="BU89" s="10"/>
      <c r="BV89" s="10"/>
      <c r="BW89" s="10"/>
      <c r="BX89" s="10"/>
      <c r="BY89" s="10"/>
      <c r="BZ89" s="9"/>
    </row>
    <row r="90" spans="1:79" s="38" customFormat="1" ht="15.95" customHeight="1" x14ac:dyDescent="0.2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45">
        <v>4</v>
      </c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7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2.75" hidden="1" customHeight="1" x14ac:dyDescent="0.2">
      <c r="A91" s="50" t="s">
        <v>36</v>
      </c>
      <c r="B91" s="50"/>
      <c r="C91" s="90" t="s">
        <v>14</v>
      </c>
      <c r="D91" s="91"/>
      <c r="E91" s="91"/>
      <c r="F91" s="91"/>
      <c r="G91" s="91"/>
      <c r="H91" s="91"/>
      <c r="I91" s="92"/>
      <c r="J91" s="50" t="s">
        <v>15</v>
      </c>
      <c r="K91" s="50"/>
      <c r="L91" s="50"/>
      <c r="M91" s="50"/>
      <c r="N91" s="50"/>
      <c r="O91" s="85" t="s">
        <v>72</v>
      </c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39"/>
      <c r="BS91" s="39"/>
      <c r="BT91" s="37"/>
      <c r="BU91" s="37"/>
      <c r="BV91" s="37"/>
      <c r="BW91" s="37"/>
      <c r="BX91" s="37"/>
      <c r="BY91" s="37"/>
      <c r="BZ91" s="37"/>
      <c r="CA91" s="38" t="s">
        <v>71</v>
      </c>
    </row>
    <row r="92" spans="1:79" s="142" customFormat="1" ht="15.75" x14ac:dyDescent="0.2">
      <c r="A92" s="78">
        <v>0</v>
      </c>
      <c r="B92" s="78"/>
      <c r="C92" s="78" t="s">
        <v>91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  <c r="CA92" s="142" t="s">
        <v>66</v>
      </c>
    </row>
    <row r="93" spans="1:79" s="142" customFormat="1" ht="15.75" hidden="1" x14ac:dyDescent="0.2">
      <c r="A93" s="78">
        <v>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93</v>
      </c>
      <c r="D94" s="116"/>
      <c r="E94" s="116"/>
      <c r="F94" s="116"/>
      <c r="G94" s="116"/>
      <c r="H94" s="116"/>
      <c r="I94" s="117"/>
      <c r="J94" s="50" t="s">
        <v>94</v>
      </c>
      <c r="K94" s="50"/>
      <c r="L94" s="50"/>
      <c r="M94" s="50"/>
      <c r="N94" s="50"/>
      <c r="O94" s="48" t="s">
        <v>87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38.25" customHeight="1" x14ac:dyDescent="0.2">
      <c r="A95" s="50">
        <v>0</v>
      </c>
      <c r="B95" s="50"/>
      <c r="C95" s="85" t="s">
        <v>96</v>
      </c>
      <c r="D95" s="116"/>
      <c r="E95" s="116"/>
      <c r="F95" s="116"/>
      <c r="G95" s="116"/>
      <c r="H95" s="116"/>
      <c r="I95" s="117"/>
      <c r="J95" s="50" t="s">
        <v>94</v>
      </c>
      <c r="K95" s="50"/>
      <c r="L95" s="50"/>
      <c r="M95" s="50"/>
      <c r="N95" s="50"/>
      <c r="O95" s="48" t="s">
        <v>87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97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hidden="1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0</v>
      </c>
      <c r="B98" s="50"/>
      <c r="C98" s="85" t="s">
        <v>98</v>
      </c>
      <c r="D98" s="116"/>
      <c r="E98" s="116"/>
      <c r="F98" s="116"/>
      <c r="G98" s="116"/>
      <c r="H98" s="116"/>
      <c r="I98" s="117"/>
      <c r="J98" s="50" t="s">
        <v>99</v>
      </c>
      <c r="K98" s="50"/>
      <c r="L98" s="50"/>
      <c r="M98" s="50"/>
      <c r="N98" s="50"/>
      <c r="O98" s="48" t="s">
        <v>114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25.5" customHeight="1" x14ac:dyDescent="0.2">
      <c r="A99" s="50">
        <v>0</v>
      </c>
      <c r="B99" s="50"/>
      <c r="C99" s="85" t="s">
        <v>101</v>
      </c>
      <c r="D99" s="116"/>
      <c r="E99" s="116"/>
      <c r="F99" s="116"/>
      <c r="G99" s="116"/>
      <c r="H99" s="116"/>
      <c r="I99" s="117"/>
      <c r="J99" s="50" t="s">
        <v>99</v>
      </c>
      <c r="K99" s="50"/>
      <c r="L99" s="50"/>
      <c r="M99" s="50"/>
      <c r="N99" s="50"/>
      <c r="O99" s="48" t="s">
        <v>115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38.25" customHeight="1" x14ac:dyDescent="0.2">
      <c r="A100" s="50">
        <v>0</v>
      </c>
      <c r="B100" s="50"/>
      <c r="C100" s="85" t="s">
        <v>103</v>
      </c>
      <c r="D100" s="116"/>
      <c r="E100" s="116"/>
      <c r="F100" s="116"/>
      <c r="G100" s="116"/>
      <c r="H100" s="116"/>
      <c r="I100" s="117"/>
      <c r="J100" s="50" t="s">
        <v>99</v>
      </c>
      <c r="K100" s="50"/>
      <c r="L100" s="50"/>
      <c r="M100" s="50"/>
      <c r="N100" s="50"/>
      <c r="O100" s="48" t="s">
        <v>114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142" customFormat="1" ht="15.75" x14ac:dyDescent="0.2">
      <c r="A101" s="78">
        <v>0</v>
      </c>
      <c r="B101" s="78"/>
      <c r="C101" s="143" t="s">
        <v>104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142" customFormat="1" ht="15.75" hidden="1" x14ac:dyDescent="0.2">
      <c r="A102" s="78">
        <v>0</v>
      </c>
      <c r="B102" s="78"/>
      <c r="C102" s="143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38" customFormat="1" ht="51" customHeight="1" x14ac:dyDescent="0.2">
      <c r="A103" s="50">
        <v>0</v>
      </c>
      <c r="B103" s="50"/>
      <c r="C103" s="85" t="s">
        <v>105</v>
      </c>
      <c r="D103" s="116"/>
      <c r="E103" s="116"/>
      <c r="F103" s="116"/>
      <c r="G103" s="116"/>
      <c r="H103" s="116"/>
      <c r="I103" s="117"/>
      <c r="J103" s="50" t="s">
        <v>94</v>
      </c>
      <c r="K103" s="50"/>
      <c r="L103" s="50"/>
      <c r="M103" s="50"/>
      <c r="N103" s="50"/>
      <c r="O103" s="48" t="s">
        <v>116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25.5" customHeight="1" x14ac:dyDescent="0.2">
      <c r="A104" s="50">
        <v>0</v>
      </c>
      <c r="B104" s="50"/>
      <c r="C104" s="85" t="s">
        <v>107</v>
      </c>
      <c r="D104" s="116"/>
      <c r="E104" s="116"/>
      <c r="F104" s="116"/>
      <c r="G104" s="116"/>
      <c r="H104" s="116"/>
      <c r="I104" s="117"/>
      <c r="J104" s="50" t="s">
        <v>94</v>
      </c>
      <c r="K104" s="50"/>
      <c r="L104" s="50"/>
      <c r="M104" s="50"/>
      <c r="N104" s="50"/>
      <c r="O104" s="48" t="s">
        <v>116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142" customFormat="1" ht="15.75" x14ac:dyDescent="0.2">
      <c r="A105" s="78">
        <v>0</v>
      </c>
      <c r="B105" s="78"/>
      <c r="C105" s="143" t="s">
        <v>109</v>
      </c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8" s="142" customFormat="1" ht="15.75" hidden="1" x14ac:dyDescent="0.2">
      <c r="A106" s="78">
        <v>0</v>
      </c>
      <c r="B106" s="78"/>
      <c r="C106" s="143"/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38" customFormat="1" ht="38.25" customHeight="1" x14ac:dyDescent="0.2">
      <c r="A107" s="50">
        <v>0</v>
      </c>
      <c r="B107" s="50"/>
      <c r="C107" s="85" t="s">
        <v>110</v>
      </c>
      <c r="D107" s="116"/>
      <c r="E107" s="116"/>
      <c r="F107" s="116"/>
      <c r="G107" s="116"/>
      <c r="H107" s="116"/>
      <c r="I107" s="117"/>
      <c r="J107" s="50" t="s">
        <v>111</v>
      </c>
      <c r="K107" s="50"/>
      <c r="L107" s="50"/>
      <c r="M107" s="50"/>
      <c r="N107" s="50"/>
      <c r="O107" s="48" t="s">
        <v>116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s="38" customFormat="1" ht="15.75" customHeight="1" x14ac:dyDescent="0.2">
      <c r="A108" s="50">
        <v>0</v>
      </c>
      <c r="B108" s="50"/>
      <c r="C108" s="85" t="s">
        <v>113</v>
      </c>
      <c r="D108" s="116"/>
      <c r="E108" s="116"/>
      <c r="F108" s="116"/>
      <c r="G108" s="116"/>
      <c r="H108" s="116"/>
      <c r="I108" s="117"/>
      <c r="J108" s="50" t="s">
        <v>111</v>
      </c>
      <c r="K108" s="50"/>
      <c r="L108" s="50"/>
      <c r="M108" s="50"/>
      <c r="N108" s="50"/>
      <c r="O108" s="48" t="s">
        <v>116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8" ht="15.75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 x14ac:dyDescent="0.2">
      <c r="A110" s="41" t="s">
        <v>65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</row>
    <row r="111" spans="1:78" ht="31.5" customHeight="1" x14ac:dyDescent="0.2">
      <c r="A111" s="148" t="s">
        <v>118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</row>
    <row r="112" spans="1:78" ht="15.75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64" ht="15.95" customHeight="1" x14ac:dyDescent="0.2">
      <c r="A113" s="41" t="s">
        <v>46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</row>
    <row r="114" spans="1:64" ht="31.5" customHeight="1" x14ac:dyDescent="0.2">
      <c r="A114" s="148" t="s">
        <v>119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</row>
    <row r="115" spans="1:64" ht="15.95" customHeight="1" x14ac:dyDescent="0.2">
      <c r="A115" s="17"/>
      <c r="B115" s="17"/>
      <c r="C115" s="17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77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12" customHeight="1" x14ac:dyDescent="0.2">
      <c r="A117" s="30" t="s">
        <v>68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s="30" customFormat="1" ht="12" customHeight="1" x14ac:dyDescent="0.2">
      <c r="A118" s="30" t="s">
        <v>69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64" ht="15.95" customHeight="1" x14ac:dyDescent="0.25">
      <c r="A119" s="29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64" ht="24.75" customHeight="1" x14ac:dyDescent="0.25">
      <c r="A120" s="152" t="s">
        <v>122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3"/>
      <c r="AO120" s="3"/>
      <c r="AP120" s="153" t="s">
        <v>124</v>
      </c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4" x14ac:dyDescent="0.2">
      <c r="W121" s="89" t="s">
        <v>8</v>
      </c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4"/>
      <c r="AO121" s="4"/>
      <c r="AP121" s="89" t="s">
        <v>73</v>
      </c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</row>
    <row r="122" spans="1:64" hidden="1" x14ac:dyDescent="0.2"/>
    <row r="124" spans="1:64" ht="31.5" customHeight="1" x14ac:dyDescent="0.25">
      <c r="A124" s="152" t="s">
        <v>123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3"/>
      <c r="AO124" s="3"/>
      <c r="AP124" s="153" t="s">
        <v>125</v>
      </c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4" x14ac:dyDescent="0.2">
      <c r="W125" s="89" t="s">
        <v>8</v>
      </c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4"/>
      <c r="AO125" s="4"/>
      <c r="AP125" s="89" t="s">
        <v>73</v>
      </c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</row>
  </sheetData>
  <mergeCells count="509"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3:B93"/>
    <mergeCell ref="C93:I93"/>
    <mergeCell ref="J93:N93"/>
    <mergeCell ref="O93:BQ93"/>
    <mergeCell ref="AS85:AW85"/>
    <mergeCell ref="AX85:BB85"/>
    <mergeCell ref="BC85:BG85"/>
    <mergeCell ref="BH85:BL85"/>
    <mergeCell ref="BM85:BQ85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AS64:AX64"/>
    <mergeCell ref="AY64:BC64"/>
    <mergeCell ref="BD64:BH64"/>
    <mergeCell ref="BI64:BN64"/>
    <mergeCell ref="AY63:BC63"/>
    <mergeCell ref="BD63:BH63"/>
    <mergeCell ref="BI63:BN63"/>
    <mergeCell ref="A64:B64"/>
    <mergeCell ref="C64:R64"/>
    <mergeCell ref="S64:W64"/>
    <mergeCell ref="X64:AB64"/>
    <mergeCell ref="AC64:AH64"/>
    <mergeCell ref="AI64:AM64"/>
    <mergeCell ref="AN64:AR64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A54:B54"/>
    <mergeCell ref="C54:BQ54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2:AX62"/>
    <mergeCell ref="AY62:BC62"/>
    <mergeCell ref="A35:F35"/>
    <mergeCell ref="G35:BL35"/>
    <mergeCell ref="A45:B45"/>
    <mergeCell ref="C45:Z45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13:BL113"/>
    <mergeCell ref="AK41:AO41"/>
    <mergeCell ref="A43:B43"/>
    <mergeCell ref="AD71:AH71"/>
    <mergeCell ref="AF41:AJ41"/>
    <mergeCell ref="A48:BQ48"/>
    <mergeCell ref="C58:R59"/>
    <mergeCell ref="S58:AH58"/>
    <mergeCell ref="AI58:AX58"/>
    <mergeCell ref="AS59:AX59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9:W59"/>
    <mergeCell ref="X59:AB59"/>
    <mergeCell ref="AC59:AH59"/>
    <mergeCell ref="C60:R60"/>
    <mergeCell ref="S60:W60"/>
    <mergeCell ref="X60:AB60"/>
    <mergeCell ref="AC60:AH60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20:BH120"/>
    <mergeCell ref="AN69:BB69"/>
    <mergeCell ref="A66:BQ66"/>
    <mergeCell ref="C71:I71"/>
    <mergeCell ref="J91:N91"/>
    <mergeCell ref="A90:B90"/>
    <mergeCell ref="A72:B72"/>
    <mergeCell ref="O73:X73"/>
    <mergeCell ref="Y73:AC73"/>
    <mergeCell ref="A71:B71"/>
    <mergeCell ref="Y72:AC72"/>
    <mergeCell ref="A53:B53"/>
    <mergeCell ref="A51:B51"/>
    <mergeCell ref="A52:B52"/>
    <mergeCell ref="A57:BN57"/>
    <mergeCell ref="A56:BN56"/>
    <mergeCell ref="C53:BQ53"/>
    <mergeCell ref="C51:BQ51"/>
    <mergeCell ref="C52:BQ52"/>
    <mergeCell ref="AN71:AR71"/>
    <mergeCell ref="C90:I90"/>
    <mergeCell ref="J90:N90"/>
    <mergeCell ref="C72:I72"/>
    <mergeCell ref="J72:N72"/>
    <mergeCell ref="O72:X72"/>
    <mergeCell ref="C73:I73"/>
    <mergeCell ref="J73:N73"/>
    <mergeCell ref="O91:BQ91"/>
    <mergeCell ref="AP125:BH125"/>
    <mergeCell ref="A124:V124"/>
    <mergeCell ref="W124:AM124"/>
    <mergeCell ref="AP124:BH124"/>
    <mergeCell ref="W125:AM125"/>
    <mergeCell ref="AP121:BH121"/>
    <mergeCell ref="A114:BL114"/>
    <mergeCell ref="C91:I91"/>
    <mergeCell ref="W121:AM121"/>
    <mergeCell ref="A120:V120"/>
    <mergeCell ref="W120:AM120"/>
    <mergeCell ref="A73:B73"/>
    <mergeCell ref="AD73:AH73"/>
    <mergeCell ref="A87:BQ87"/>
    <mergeCell ref="A89:B89"/>
    <mergeCell ref="C89:I89"/>
    <mergeCell ref="BC73:BG73"/>
    <mergeCell ref="BM73:BQ73"/>
    <mergeCell ref="BH73:BL73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0:AW70"/>
    <mergeCell ref="AN70:AR70"/>
    <mergeCell ref="AI70:AM70"/>
    <mergeCell ref="BC69:BQ69"/>
    <mergeCell ref="AA42:AE42"/>
    <mergeCell ref="AF42:AJ42"/>
    <mergeCell ref="AK42:AO42"/>
    <mergeCell ref="AI59:AM59"/>
    <mergeCell ref="AN59:AR59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2:AY42"/>
    <mergeCell ref="G25:BL25"/>
    <mergeCell ref="A38:BQ38"/>
    <mergeCell ref="J89:N89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110:BL110"/>
    <mergeCell ref="A111:BL111"/>
    <mergeCell ref="O89:BQ89"/>
    <mergeCell ref="O90:BQ90"/>
    <mergeCell ref="O92:BQ92"/>
    <mergeCell ref="A92:B92"/>
    <mergeCell ref="C92:I92"/>
    <mergeCell ref="J92:N92"/>
    <mergeCell ref="A91:B91"/>
  </mergeCells>
  <phoneticPr fontId="0" type="noConversion"/>
  <conditionalFormatting sqref="C88 C112 C73 C92">
    <cfRule type="cellIs" dxfId="63" priority="64" stopIfTrue="1" operator="equal">
      <formula>$C72</formula>
    </cfRule>
  </conditionalFormatting>
  <conditionalFormatting sqref="A73:B73 A88:B88 A92:B92 A112:B112 A62:B62 A86:B86 A109:B109">
    <cfRule type="cellIs" dxfId="62" priority="65" stopIfTrue="1" operator="equal">
      <formula>0</formula>
    </cfRule>
  </conditionalFormatting>
  <conditionalFormatting sqref="A63:B63">
    <cfRule type="cellIs" dxfId="61" priority="63" stopIfTrue="1" operator="equal">
      <formula>0</formula>
    </cfRule>
  </conditionalFormatting>
  <conditionalFormatting sqref="A64:B64">
    <cfRule type="cellIs" dxfId="60" priority="62" stopIfTrue="1" operator="equal">
      <formula>0</formula>
    </cfRule>
  </conditionalFormatting>
  <conditionalFormatting sqref="C86">
    <cfRule type="cellIs" dxfId="59" priority="67" stopIfTrue="1" operator="equal">
      <formula>$C73</formula>
    </cfRule>
  </conditionalFormatting>
  <conditionalFormatting sqref="C74">
    <cfRule type="cellIs" dxfId="58" priority="59" stopIfTrue="1" operator="equal">
      <formula>$C73</formula>
    </cfRule>
  </conditionalFormatting>
  <conditionalFormatting sqref="A74:B74">
    <cfRule type="cellIs" dxfId="57" priority="60" stopIfTrue="1" operator="equal">
      <formula>0</formula>
    </cfRule>
  </conditionalFormatting>
  <conditionalFormatting sqref="C75">
    <cfRule type="cellIs" dxfId="56" priority="57" stopIfTrue="1" operator="equal">
      <formula>$C74</formula>
    </cfRule>
  </conditionalFormatting>
  <conditionalFormatting sqref="A75:B75">
    <cfRule type="cellIs" dxfId="55" priority="58" stopIfTrue="1" operator="equal">
      <formula>0</formula>
    </cfRule>
  </conditionalFormatting>
  <conditionalFormatting sqref="C76">
    <cfRule type="cellIs" dxfId="54" priority="55" stopIfTrue="1" operator="equal">
      <formula>$C75</formula>
    </cfRule>
  </conditionalFormatting>
  <conditionalFormatting sqref="A76:B76">
    <cfRule type="cellIs" dxfId="53" priority="56" stopIfTrue="1" operator="equal">
      <formula>0</formula>
    </cfRule>
  </conditionalFormatting>
  <conditionalFormatting sqref="C77">
    <cfRule type="cellIs" dxfId="52" priority="53" stopIfTrue="1" operator="equal">
      <formula>$C76</formula>
    </cfRule>
  </conditionalFormatting>
  <conditionalFormatting sqref="A77:B77">
    <cfRule type="cellIs" dxfId="51" priority="54" stopIfTrue="1" operator="equal">
      <formula>0</formula>
    </cfRule>
  </conditionalFormatting>
  <conditionalFormatting sqref="C78">
    <cfRule type="cellIs" dxfId="50" priority="51" stopIfTrue="1" operator="equal">
      <formula>$C77</formula>
    </cfRule>
  </conditionalFormatting>
  <conditionalFormatting sqref="A78:B78">
    <cfRule type="cellIs" dxfId="49" priority="52" stopIfTrue="1" operator="equal">
      <formula>0</formula>
    </cfRule>
  </conditionalFormatting>
  <conditionalFormatting sqref="C79">
    <cfRule type="cellIs" dxfId="48" priority="49" stopIfTrue="1" operator="equal">
      <formula>$C78</formula>
    </cfRule>
  </conditionalFormatting>
  <conditionalFormatting sqref="A79:B79">
    <cfRule type="cellIs" dxfId="47" priority="50" stopIfTrue="1" operator="equal">
      <formula>0</formula>
    </cfRule>
  </conditionalFormatting>
  <conditionalFormatting sqref="C80">
    <cfRule type="cellIs" dxfId="46" priority="47" stopIfTrue="1" operator="equal">
      <formula>$C79</formula>
    </cfRule>
  </conditionalFormatting>
  <conditionalFormatting sqref="A80:B80">
    <cfRule type="cellIs" dxfId="45" priority="48" stopIfTrue="1" operator="equal">
      <formula>0</formula>
    </cfRule>
  </conditionalFormatting>
  <conditionalFormatting sqref="C81">
    <cfRule type="cellIs" dxfId="44" priority="45" stopIfTrue="1" operator="equal">
      <formula>$C80</formula>
    </cfRule>
  </conditionalFormatting>
  <conditionalFormatting sqref="A81:B81">
    <cfRule type="cellIs" dxfId="43" priority="46" stopIfTrue="1" operator="equal">
      <formula>0</formula>
    </cfRule>
  </conditionalFormatting>
  <conditionalFormatting sqref="C82">
    <cfRule type="cellIs" dxfId="42" priority="43" stopIfTrue="1" operator="equal">
      <formula>$C81</formula>
    </cfRule>
  </conditionalFormatting>
  <conditionalFormatting sqref="A82:B82">
    <cfRule type="cellIs" dxfId="41" priority="44" stopIfTrue="1" operator="equal">
      <formula>0</formula>
    </cfRule>
  </conditionalFormatting>
  <conditionalFormatting sqref="C83">
    <cfRule type="cellIs" dxfId="40" priority="41" stopIfTrue="1" operator="equal">
      <formula>$C82</formula>
    </cfRule>
  </conditionalFormatting>
  <conditionalFormatting sqref="A83:B83">
    <cfRule type="cellIs" dxfId="39" priority="42" stopIfTrue="1" operator="equal">
      <formula>0</formula>
    </cfRule>
  </conditionalFormatting>
  <conditionalFormatting sqref="C84">
    <cfRule type="cellIs" dxfId="38" priority="39" stopIfTrue="1" operator="equal">
      <formula>$C83</formula>
    </cfRule>
  </conditionalFormatting>
  <conditionalFormatting sqref="A84:B84">
    <cfRule type="cellIs" dxfId="37" priority="40" stopIfTrue="1" operator="equal">
      <formula>0</formula>
    </cfRule>
  </conditionalFormatting>
  <conditionalFormatting sqref="C85">
    <cfRule type="cellIs" dxfId="36" priority="37" stopIfTrue="1" operator="equal">
      <formula>$C84</formula>
    </cfRule>
  </conditionalFormatting>
  <conditionalFormatting sqref="A85:B85">
    <cfRule type="cellIs" dxfId="35" priority="38" stopIfTrue="1" operator="equal">
      <formula>0</formula>
    </cfRule>
  </conditionalFormatting>
  <conditionalFormatting sqref="C109">
    <cfRule type="cellIs" dxfId="34" priority="69" stopIfTrue="1" operator="equal">
      <formula>$C92</formula>
    </cfRule>
  </conditionalFormatting>
  <conditionalFormatting sqref="C93">
    <cfRule type="cellIs" dxfId="33" priority="33" stopIfTrue="1" operator="equal">
      <formula>$C92</formula>
    </cfRule>
  </conditionalFormatting>
  <conditionalFormatting sqref="A93:B93">
    <cfRule type="cellIs" dxfId="32" priority="34" stopIfTrue="1" operator="equal">
      <formula>0</formula>
    </cfRule>
  </conditionalFormatting>
  <conditionalFormatting sqref="C94">
    <cfRule type="cellIs" dxfId="31" priority="31" stopIfTrue="1" operator="equal">
      <formula>$C93</formula>
    </cfRule>
  </conditionalFormatting>
  <conditionalFormatting sqref="A94:B94">
    <cfRule type="cellIs" dxfId="30" priority="32" stopIfTrue="1" operator="equal">
      <formula>0</formula>
    </cfRule>
  </conditionalFormatting>
  <conditionalFormatting sqref="C95">
    <cfRule type="cellIs" dxfId="29" priority="29" stopIfTrue="1" operator="equal">
      <formula>$C94</formula>
    </cfRule>
  </conditionalFormatting>
  <conditionalFormatting sqref="A95:B95">
    <cfRule type="cellIs" dxfId="28" priority="30" stopIfTrue="1" operator="equal">
      <formula>0</formula>
    </cfRule>
  </conditionalFormatting>
  <conditionalFormatting sqref="C96">
    <cfRule type="cellIs" dxfId="27" priority="27" stopIfTrue="1" operator="equal">
      <formula>$C95</formula>
    </cfRule>
  </conditionalFormatting>
  <conditionalFormatting sqref="A96:B96">
    <cfRule type="cellIs" dxfId="26" priority="28" stopIfTrue="1" operator="equal">
      <formula>0</formula>
    </cfRule>
  </conditionalFormatting>
  <conditionalFormatting sqref="C97">
    <cfRule type="cellIs" dxfId="25" priority="25" stopIfTrue="1" operator="equal">
      <formula>$C96</formula>
    </cfRule>
  </conditionalFormatting>
  <conditionalFormatting sqref="A97:B97">
    <cfRule type="cellIs" dxfId="24" priority="26" stopIfTrue="1" operator="equal">
      <formula>0</formula>
    </cfRule>
  </conditionalFormatting>
  <conditionalFormatting sqref="C98">
    <cfRule type="cellIs" dxfId="23" priority="23" stopIfTrue="1" operator="equal">
      <formula>$C97</formula>
    </cfRule>
  </conditionalFormatting>
  <conditionalFormatting sqref="A98:B98">
    <cfRule type="cellIs" dxfId="22" priority="24" stopIfTrue="1" operator="equal">
      <formula>0</formula>
    </cfRule>
  </conditionalFormatting>
  <conditionalFormatting sqref="C99">
    <cfRule type="cellIs" dxfId="21" priority="21" stopIfTrue="1" operator="equal">
      <formula>$C98</formula>
    </cfRule>
  </conditionalFormatting>
  <conditionalFormatting sqref="A99:B99">
    <cfRule type="cellIs" dxfId="20" priority="22" stopIfTrue="1" operator="equal">
      <formula>0</formula>
    </cfRule>
  </conditionalFormatting>
  <conditionalFormatting sqref="C100">
    <cfRule type="cellIs" dxfId="19" priority="19" stopIfTrue="1" operator="equal">
      <formula>$C99</formula>
    </cfRule>
  </conditionalFormatting>
  <conditionalFormatting sqref="A100:B100">
    <cfRule type="cellIs" dxfId="18" priority="20" stopIfTrue="1" operator="equal">
      <formula>0</formula>
    </cfRule>
  </conditionalFormatting>
  <conditionalFormatting sqref="C101">
    <cfRule type="cellIs" dxfId="17" priority="17" stopIfTrue="1" operator="equal">
      <formula>$C100</formula>
    </cfRule>
  </conditionalFormatting>
  <conditionalFormatting sqref="A101:B101">
    <cfRule type="cellIs" dxfId="16" priority="18" stopIfTrue="1" operator="equal">
      <formula>0</formula>
    </cfRule>
  </conditionalFormatting>
  <conditionalFormatting sqref="C102">
    <cfRule type="cellIs" dxfId="15" priority="15" stopIfTrue="1" operator="equal">
      <formula>$C101</formula>
    </cfRule>
  </conditionalFormatting>
  <conditionalFormatting sqref="A102:B102">
    <cfRule type="cellIs" dxfId="14" priority="16" stopIfTrue="1" operator="equal">
      <formula>0</formula>
    </cfRule>
  </conditionalFormatting>
  <conditionalFormatting sqref="C103">
    <cfRule type="cellIs" dxfId="13" priority="13" stopIfTrue="1" operator="equal">
      <formula>$C102</formula>
    </cfRule>
  </conditionalFormatting>
  <conditionalFormatting sqref="A103:B103">
    <cfRule type="cellIs" dxfId="12" priority="14" stopIfTrue="1" operator="equal">
      <formula>0</formula>
    </cfRule>
  </conditionalFormatting>
  <conditionalFormatting sqref="C104">
    <cfRule type="cellIs" dxfId="11" priority="11" stopIfTrue="1" operator="equal">
      <formula>$C103</formula>
    </cfRule>
  </conditionalFormatting>
  <conditionalFormatting sqref="A104:B104">
    <cfRule type="cellIs" dxfId="10" priority="12" stopIfTrue="1" operator="equal">
      <formula>0</formula>
    </cfRule>
  </conditionalFormatting>
  <conditionalFormatting sqref="C105">
    <cfRule type="cellIs" dxfId="9" priority="9" stopIfTrue="1" operator="equal">
      <formula>$C104</formula>
    </cfRule>
  </conditionalFormatting>
  <conditionalFormatting sqref="A105:B105">
    <cfRule type="cellIs" dxfId="8" priority="10" stopIfTrue="1" operator="equal">
      <formula>0</formula>
    </cfRule>
  </conditionalFormatting>
  <conditionalFormatting sqref="C106">
    <cfRule type="cellIs" dxfId="7" priority="7" stopIfTrue="1" operator="equal">
      <formula>$C105</formula>
    </cfRule>
  </conditionalFormatting>
  <conditionalFormatting sqref="A106:B106">
    <cfRule type="cellIs" dxfId="6" priority="8" stopIfTrue="1" operator="equal">
      <formula>0</formula>
    </cfRule>
  </conditionalFormatting>
  <conditionalFormatting sqref="C107">
    <cfRule type="cellIs" dxfId="5" priority="5" stopIfTrue="1" operator="equal">
      <formula>$C106</formula>
    </cfRule>
  </conditionalFormatting>
  <conditionalFormatting sqref="A107:B107">
    <cfRule type="cellIs" dxfId="4" priority="6" stopIfTrue="1" operator="equal">
      <formula>0</formula>
    </cfRule>
  </conditionalFormatting>
  <conditionalFormatting sqref="C108">
    <cfRule type="cellIs" dxfId="3" priority="3" stopIfTrue="1" operator="equal">
      <formula>$C107</formula>
    </cfRule>
  </conditionalFormatting>
  <conditionalFormatting sqref="A108:B10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2025-02-10T10:10:52Z</cp:lastPrinted>
  <dcterms:created xsi:type="dcterms:W3CDTF">2016-08-10T10:53:25Z</dcterms:created>
  <dcterms:modified xsi:type="dcterms:W3CDTF">2025-02-10T10:10:54Z</dcterms:modified>
</cp:coreProperties>
</file>